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30"/>
  </bookViews>
  <sheets>
    <sheet name="Приложение" sheetId="1" r:id="rId1"/>
  </sheets>
  <definedNames>
    <definedName name="_xlnm._FilterDatabase" localSheetId="0" hidden="1">Приложение!$B$17:$T$17</definedName>
    <definedName name="_xlnm.Print_Area" localSheetId="0">Приложение!$B$16:$T$17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L18" i="1" s="1"/>
  <c r="K18" i="1" l="1"/>
</calcChain>
</file>

<file path=xl/sharedStrings.xml><?xml version="1.0" encoding="utf-8"?>
<sst xmlns="http://schemas.openxmlformats.org/spreadsheetml/2006/main" count="31" uniqueCount="31">
  <si>
    <t>СПП 2024</t>
  </si>
  <si>
    <t>Цена ЕД на закуп (при поставке ЛС на условиях отличных от условий DDP), тенге</t>
  </si>
  <si>
    <t>Цена ЕД на закуп (при поставке ЛС на условиях DDP), тенге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</si>
  <si>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</si>
  <si>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</si>
  <si>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№</t>
  </si>
  <si>
    <t>Форма медицинской помощи</t>
  </si>
  <si>
    <t>МНН</t>
  </si>
  <si>
    <t>Лекарственная  форма</t>
  </si>
  <si>
    <t>Единица измерения</t>
  </si>
  <si>
    <t>Предельная цена по МЗ РК</t>
  </si>
  <si>
    <t>Номер регистрационного удостоверения</t>
  </si>
  <si>
    <t xml:space="preserve">Торговое наименование </t>
  </si>
  <si>
    <t>Производитель</t>
  </si>
  <si>
    <t>Количество к закупу</t>
  </si>
  <si>
    <t>с 1 по 15 апреля 2024</t>
  </si>
  <si>
    <t>с 1 по 15 июня 2024</t>
  </si>
  <si>
    <t>с 1 по 15 августа 2024</t>
  </si>
  <si>
    <t>с 1 по 15 октября 2024</t>
  </si>
  <si>
    <t>АЛО; Стационар</t>
  </si>
  <si>
    <t>Инсулин деглудек</t>
  </si>
  <si>
    <t>раствор для инъекций 100 ЕД/мл, 3 мл, предварительно заполненных шприц-ручках</t>
  </si>
  <si>
    <t>шприц-ручка</t>
  </si>
  <si>
    <t>ГРАФИК ПОСТАВКИ</t>
  </si>
  <si>
    <t>РК-ЛС-5№020668</t>
  </si>
  <si>
    <t>Тресиба® ФлексТач®</t>
  </si>
  <si>
    <t>Ново Нордиск А/С, Дания</t>
  </si>
  <si>
    <t>Приложение № 1 к приказу 
Председателя Правления ТОО «СК-Фармация»  
от «27» февраля 2024 года № 03-02/123</t>
  </si>
  <si>
    <t>«СК-Фармация» ЖШС Басқарма Төрағасының
2024 жылғы  «27» ақпандағы 
№ 03-02/123 бұйрығына № 1 қосымша</t>
  </si>
  <si>
    <t>«СК-Фармация» ЖШС Басқарма Төрағасының
2024 жылғы  «04» наурыздағы
№ 03-02/128 бұйрығына қосымша</t>
  </si>
  <si>
    <t>Приложение к приказу 
Председателя Правления ТОО «СК-Фармация»  
от «04» марта 2024 года № 03-02/128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</si>
</sst>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7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43" fontId="7" fillId="3" borderId="1" xfId="1" applyNumberFormat="1" applyFont="1" applyFill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2" borderId="2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8"/>
  <sheetViews>
    <sheetView tabSelected="1" topLeftCell="D1" zoomScale="55" zoomScaleNormal="55" zoomScaleSheetLayoutView="70" workbookViewId="0">
      <selection activeCell="R18" sqref="R18"/>
    </sheetView>
  </sheetViews>
  <sheetFormatPr defaultRowHeight="15.75" x14ac:dyDescent="0.25"/>
  <cols>
    <col min="1" max="1" width="9.140625" style="2"/>
    <col min="2" max="2" width="5.85546875" style="2" customWidth="1"/>
    <col min="3" max="3" width="16.85546875" style="2" customWidth="1"/>
    <col min="4" max="4" width="25.42578125" style="2" customWidth="1"/>
    <col min="5" max="5" width="32.85546875" style="2" customWidth="1"/>
    <col min="6" max="6" width="50.140625" style="1" customWidth="1"/>
    <col min="7" max="7" width="25.7109375" style="2" customWidth="1"/>
    <col min="8" max="8" width="27.5703125" style="2" customWidth="1"/>
    <col min="9" max="10" width="23.7109375" style="2" customWidth="1"/>
    <col min="11" max="11" width="28.42578125" style="2" customWidth="1"/>
    <col min="12" max="12" width="28" style="2" customWidth="1"/>
    <col min="13" max="13" width="34.28515625" style="3" customWidth="1"/>
    <col min="14" max="14" width="26" style="3" customWidth="1"/>
    <col min="15" max="15" width="39.7109375" style="3" customWidth="1"/>
    <col min="16" max="16" width="26.7109375" style="2" customWidth="1"/>
    <col min="17" max="20" width="23.7109375" style="2" customWidth="1"/>
    <col min="21" max="16384" width="9.140625" style="2"/>
  </cols>
  <sheetData>
    <row r="2" spans="2:20" x14ac:dyDescent="0.25">
      <c r="B2" s="16" t="s">
        <v>29</v>
      </c>
      <c r="C2" s="16"/>
      <c r="D2" s="16"/>
      <c r="E2" s="16"/>
      <c r="R2" s="16" t="s">
        <v>30</v>
      </c>
      <c r="S2" s="16"/>
      <c r="T2" s="16"/>
    </row>
    <row r="3" spans="2:20" x14ac:dyDescent="0.25">
      <c r="B3" s="16"/>
      <c r="C3" s="16"/>
      <c r="D3" s="16"/>
      <c r="E3" s="16"/>
      <c r="R3" s="16"/>
      <c r="S3" s="16"/>
      <c r="T3" s="16"/>
    </row>
    <row r="4" spans="2:20" x14ac:dyDescent="0.25">
      <c r="B4" s="16"/>
      <c r="C4" s="16"/>
      <c r="D4" s="16"/>
      <c r="E4" s="16"/>
      <c r="R4" s="16"/>
      <c r="S4" s="16"/>
      <c r="T4" s="16"/>
    </row>
    <row r="5" spans="2:20" x14ac:dyDescent="0.25">
      <c r="B5" s="16"/>
      <c r="C5" s="16"/>
      <c r="D5" s="16"/>
      <c r="E5" s="16"/>
      <c r="R5" s="16"/>
      <c r="S5" s="16"/>
      <c r="T5" s="16"/>
    </row>
    <row r="6" spans="2:20" x14ac:dyDescent="0.25">
      <c r="B6" s="16"/>
      <c r="C6" s="16"/>
      <c r="D6" s="16"/>
      <c r="E6" s="16"/>
      <c r="R6" s="16"/>
      <c r="S6" s="16"/>
      <c r="T6" s="16"/>
    </row>
    <row r="7" spans="2:20" x14ac:dyDescent="0.25">
      <c r="B7" s="16"/>
      <c r="C7" s="16"/>
      <c r="D7" s="16"/>
      <c r="E7" s="16"/>
      <c r="R7" s="16"/>
      <c r="S7" s="16"/>
      <c r="T7" s="16"/>
    </row>
    <row r="9" spans="2:20" ht="15.75" customHeight="1" x14ac:dyDescent="0.25">
      <c r="B9" s="16" t="s">
        <v>28</v>
      </c>
      <c r="C9" s="16"/>
      <c r="D9" s="16"/>
      <c r="E9" s="16"/>
      <c r="R9" s="16" t="s">
        <v>27</v>
      </c>
      <c r="S9" s="16"/>
      <c r="T9" s="16"/>
    </row>
    <row r="10" spans="2:20" ht="15.75" customHeight="1" x14ac:dyDescent="0.25">
      <c r="B10" s="16"/>
      <c r="C10" s="16"/>
      <c r="D10" s="16"/>
      <c r="E10" s="16"/>
      <c r="R10" s="16"/>
      <c r="S10" s="16"/>
      <c r="T10" s="16"/>
    </row>
    <row r="11" spans="2:20" ht="15.75" customHeight="1" x14ac:dyDescent="0.25">
      <c r="B11" s="16"/>
      <c r="C11" s="16"/>
      <c r="D11" s="16"/>
      <c r="E11" s="16"/>
      <c r="R11" s="16"/>
      <c r="S11" s="16"/>
      <c r="T11" s="16"/>
    </row>
    <row r="12" spans="2:20" ht="15.75" customHeight="1" x14ac:dyDescent="0.25">
      <c r="B12" s="16"/>
      <c r="C12" s="16"/>
      <c r="D12" s="16"/>
      <c r="E12" s="16"/>
      <c r="R12" s="16"/>
      <c r="S12" s="16"/>
      <c r="T12" s="16"/>
    </row>
    <row r="13" spans="2:20" ht="15.75" customHeight="1" x14ac:dyDescent="0.25">
      <c r="B13" s="16"/>
      <c r="C13" s="16"/>
      <c r="D13" s="16"/>
      <c r="E13" s="16"/>
      <c r="R13" s="16"/>
      <c r="S13" s="16"/>
      <c r="T13" s="16"/>
    </row>
    <row r="14" spans="2:20" ht="15.75" customHeight="1" x14ac:dyDescent="0.25">
      <c r="B14" s="16"/>
      <c r="C14" s="16"/>
      <c r="D14" s="16"/>
      <c r="E14" s="16"/>
      <c r="R14" s="16"/>
      <c r="S14" s="16"/>
      <c r="T14" s="16"/>
    </row>
    <row r="15" spans="2:20" ht="15.75" customHeight="1" x14ac:dyDescent="0.25">
      <c r="R15" s="4"/>
      <c r="S15" s="5"/>
      <c r="T15" s="5"/>
    </row>
    <row r="16" spans="2:20" ht="45.75" customHeight="1" x14ac:dyDescent="0.25">
      <c r="B16" s="19" t="s">
        <v>5</v>
      </c>
      <c r="C16" s="21" t="s">
        <v>0</v>
      </c>
      <c r="D16" s="21" t="s">
        <v>6</v>
      </c>
      <c r="E16" s="20" t="s">
        <v>7</v>
      </c>
      <c r="F16" s="20" t="s">
        <v>8</v>
      </c>
      <c r="G16" s="20" t="s">
        <v>9</v>
      </c>
      <c r="H16" s="22" t="s">
        <v>10</v>
      </c>
      <c r="I16" s="17" t="s">
        <v>2</v>
      </c>
      <c r="J16" s="17" t="s">
        <v>1</v>
      </c>
      <c r="K16" s="20" t="s">
        <v>4</v>
      </c>
      <c r="L16" s="22" t="s">
        <v>3</v>
      </c>
      <c r="M16" s="20" t="s">
        <v>11</v>
      </c>
      <c r="N16" s="20" t="s">
        <v>12</v>
      </c>
      <c r="O16" s="20" t="s">
        <v>13</v>
      </c>
      <c r="P16" s="19" t="s">
        <v>14</v>
      </c>
      <c r="Q16" s="19" t="s">
        <v>23</v>
      </c>
      <c r="R16" s="19"/>
      <c r="S16" s="19"/>
      <c r="T16" s="19"/>
    </row>
    <row r="17" spans="2:20" ht="143.25" customHeight="1" x14ac:dyDescent="0.25">
      <c r="B17" s="19"/>
      <c r="C17" s="21"/>
      <c r="D17" s="21"/>
      <c r="E17" s="20"/>
      <c r="F17" s="20"/>
      <c r="G17" s="20"/>
      <c r="H17" s="22"/>
      <c r="I17" s="18"/>
      <c r="J17" s="18"/>
      <c r="K17" s="20"/>
      <c r="L17" s="22"/>
      <c r="M17" s="20"/>
      <c r="N17" s="20"/>
      <c r="O17" s="20"/>
      <c r="P17" s="19"/>
      <c r="Q17" s="12" t="s">
        <v>15</v>
      </c>
      <c r="R17" s="12" t="s">
        <v>16</v>
      </c>
      <c r="S17" s="12" t="s">
        <v>17</v>
      </c>
      <c r="T17" s="12" t="s">
        <v>18</v>
      </c>
    </row>
    <row r="18" spans="2:20" s="7" customFormat="1" ht="76.5" customHeight="1" x14ac:dyDescent="0.25">
      <c r="B18" s="6">
        <v>3</v>
      </c>
      <c r="C18" s="9">
        <v>241242</v>
      </c>
      <c r="D18" s="8" t="s">
        <v>19</v>
      </c>
      <c r="E18" s="10" t="s">
        <v>20</v>
      </c>
      <c r="F18" s="10" t="s">
        <v>21</v>
      </c>
      <c r="G18" s="8" t="s">
        <v>22</v>
      </c>
      <c r="H18" s="13">
        <v>5414.19</v>
      </c>
      <c r="I18" s="14">
        <v>5035.1899999999996</v>
      </c>
      <c r="J18" s="15">
        <v>4872.7700000000004</v>
      </c>
      <c r="K18" s="14">
        <f t="shared" ref="K18" si="0">I18*P18</f>
        <v>1382084127.1499999</v>
      </c>
      <c r="L18" s="14">
        <f t="shared" ref="L18" si="1">J18*P18</f>
        <v>1337502273.45</v>
      </c>
      <c r="M18" s="8" t="s">
        <v>24</v>
      </c>
      <c r="N18" s="8" t="s">
        <v>25</v>
      </c>
      <c r="O18" s="8" t="s">
        <v>26</v>
      </c>
      <c r="P18" s="11">
        <f t="shared" ref="P18" si="2">SUM(Q18:T18)</f>
        <v>274485</v>
      </c>
      <c r="Q18" s="11">
        <v>127942</v>
      </c>
      <c r="R18" s="11">
        <v>65903</v>
      </c>
      <c r="S18" s="11">
        <v>60513</v>
      </c>
      <c r="T18" s="11">
        <v>20127</v>
      </c>
    </row>
  </sheetData>
  <autoFilter ref="B17:T17"/>
  <mergeCells count="20">
    <mergeCell ref="E16:E17"/>
    <mergeCell ref="F16:F17"/>
    <mergeCell ref="L16:L17"/>
    <mergeCell ref="H16:H17"/>
    <mergeCell ref="B2:E7"/>
    <mergeCell ref="R2:T7"/>
    <mergeCell ref="B9:E14"/>
    <mergeCell ref="I16:I17"/>
    <mergeCell ref="J16:J17"/>
    <mergeCell ref="B16:B17"/>
    <mergeCell ref="K16:K17"/>
    <mergeCell ref="R9:T14"/>
    <mergeCell ref="N16:N17"/>
    <mergeCell ref="O16:O17"/>
    <mergeCell ref="Q16:T16"/>
    <mergeCell ref="P16:P17"/>
    <mergeCell ref="M16:M17"/>
    <mergeCell ref="G16:G17"/>
    <mergeCell ref="C16:C17"/>
    <mergeCell ref="D16:D17"/>
  </mergeCells>
  <pageMargins left="0.25" right="0.25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2024-03-05T05:15:07Z</dcterms:modified>
</cp:coreProperties>
</file>